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2" yWindow="52" windowWidth="19087" windowHeight="7252"/>
  </bookViews>
  <sheets>
    <sheet name="批次考评一览表-1" sheetId="1" r:id="rId1"/>
  </sheets>
  <definedNames>
    <definedName name="_xlnm._FilterDatabase" localSheetId="0" hidden="1">'批次考评一览表-1'!$B$3:$L$54</definedName>
  </definedNames>
  <calcPr calcId="124519"/>
</workbook>
</file>

<file path=xl/calcChain.xml><?xml version="1.0" encoding="utf-8"?>
<calcChain xmlns="http://schemas.openxmlformats.org/spreadsheetml/2006/main">
  <c r="D7" i="1"/>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6"/>
  <c r="D5"/>
</calcChain>
</file>

<file path=xl/sharedStrings.xml><?xml version="1.0" encoding="utf-8"?>
<sst xmlns="http://schemas.openxmlformats.org/spreadsheetml/2006/main" count="66" uniqueCount="65">
  <si>
    <t>事务所名称</t>
  </si>
  <si>
    <t>中审华寅五洲会计师事务所（特殊普通合伙）</t>
  </si>
  <si>
    <t>立信中联会计师事务所（特殊普通合伙）</t>
  </si>
  <si>
    <t>天津倚天会计师事务所有限公司</t>
  </si>
  <si>
    <t>德勤华永会计师事务所(特殊普通合伙）天津分所</t>
  </si>
  <si>
    <t>天津中审联有限责任会计师事务所</t>
  </si>
  <si>
    <t>普华永道中天会计师事务所(特殊普通合伙）天津分所</t>
  </si>
  <si>
    <t>瑞华会计师事务所（特殊普通合伙）天津分所</t>
  </si>
  <si>
    <t>大信会计师事务所（特殊普通合伙）天津分所</t>
  </si>
  <si>
    <t>信永中和会计师事务所(特殊普通合伙）天津分所</t>
  </si>
  <si>
    <t>天津广信有限责任会计师事务所</t>
  </si>
  <si>
    <t>中兴财光华会计师事务所（特殊普通合伙）天津分所</t>
  </si>
  <si>
    <t>天津市津华有限责任会计师事务所</t>
  </si>
  <si>
    <t>天津津北有限责任会计师事务所</t>
  </si>
  <si>
    <t>中天运会计师事务所（特殊普通合伙）天津分所</t>
  </si>
  <si>
    <t>天职国际会计师事务所（特殊普通合伙）天津分所</t>
  </si>
  <si>
    <t>天津立信会计师事务所有限公司</t>
  </si>
  <si>
    <t>利安达会计师事务所（特殊普通合伙）天津分所</t>
  </si>
  <si>
    <t>天津市新华有限责任会计师事务所</t>
  </si>
  <si>
    <t>天津中鼎会计师事务所有限公司</t>
  </si>
  <si>
    <t>天津市中大会计师事务所有限责任公司</t>
  </si>
  <si>
    <t>天津天通泰和会计师事务所有限责任公司</t>
  </si>
  <si>
    <t>天津丞明会计师事务所（普通合伙）</t>
  </si>
  <si>
    <t>天津市兴业有限责任会计师事务所</t>
  </si>
  <si>
    <t>天津津海联合会计师事务所</t>
  </si>
  <si>
    <t>天津市正泰有限责任会计师事务所</t>
  </si>
  <si>
    <t>北京兴华会计师事务所（特殊普通合伙）天津分所</t>
  </si>
  <si>
    <t>天津市津联有限责任会计师事务所</t>
  </si>
  <si>
    <t>天津正德金林会计师事务所有限责任公司</t>
  </si>
  <si>
    <t>天津华翔联合会计师事务所</t>
  </si>
  <si>
    <t>中审亚太会计师事务所（特殊普通合伙）天津分所</t>
  </si>
  <si>
    <t>天津市君天会计师事务所有限公司</t>
  </si>
  <si>
    <t>天津凤城有限责任会计师事务所</t>
  </si>
  <si>
    <t>天津市博达有限责任会计师事务所</t>
  </si>
  <si>
    <t>立信会计师事务所（特殊普通合伙）天津分所</t>
  </si>
  <si>
    <t>天津祥和会计师事务所有限责任公司</t>
  </si>
  <si>
    <t>天津同信有限责任会计师事务所</t>
  </si>
  <si>
    <t>天津宏源会计师事务所有限公司</t>
  </si>
  <si>
    <t>天津诚泰有限责任会计师事务所</t>
  </si>
  <si>
    <t>天津普天联合会计师事务所</t>
  </si>
  <si>
    <t>天津安恒会计师事务所有限责任公司</t>
  </si>
  <si>
    <t>天津中拓会计师事务所有限公司</t>
  </si>
  <si>
    <t>天津市灏通会计师事务所有限公司</t>
  </si>
  <si>
    <t>安永华明会计师事务所（特殊普通合伙）天津分所</t>
  </si>
  <si>
    <t>天津市广远有限责任会计师事务所</t>
  </si>
  <si>
    <t>天津国财有限责任会计师事务所</t>
  </si>
  <si>
    <t>天津天坤会计师事务所有限公司</t>
  </si>
  <si>
    <t>天津星远会计师事务所有限公司</t>
  </si>
  <si>
    <t>中勤万信会计师事务所（特殊普通合伙）天津分所</t>
  </si>
  <si>
    <t>天津顺通有限责任会计师事务所</t>
  </si>
  <si>
    <t>综合评价得分名次</t>
    <phoneticPr fontId="20" type="noConversion"/>
  </si>
  <si>
    <t>减分项指标得分</t>
    <phoneticPr fontId="20" type="noConversion"/>
  </si>
  <si>
    <t>业务收入指标</t>
    <phoneticPr fontId="20" type="noConversion"/>
  </si>
  <si>
    <t>金额
（单位：元）</t>
    <phoneticPr fontId="20" type="noConversion"/>
  </si>
  <si>
    <t>人数
（单位：人）</t>
    <phoneticPr fontId="20" type="noConversion"/>
  </si>
  <si>
    <t>会费缴纳指标得分</t>
    <phoneticPr fontId="20" type="noConversion"/>
  </si>
  <si>
    <t>继续教育指标得分</t>
    <phoneticPr fontId="20" type="noConversion"/>
  </si>
  <si>
    <t>加分项指标得分</t>
    <phoneticPr fontId="20" type="noConversion"/>
  </si>
  <si>
    <t>得分</t>
    <phoneticPr fontId="20" type="noConversion"/>
  </si>
  <si>
    <t>注册会计师人数指标</t>
    <phoneticPr fontId="20" type="noConversion"/>
  </si>
  <si>
    <t>综合评价总得分</t>
    <phoneticPr fontId="20" type="noConversion"/>
  </si>
  <si>
    <t>天津尤尼泰会计师事务所有限公司</t>
  </si>
  <si>
    <t>附件</t>
    <phoneticPr fontId="20" type="noConversion"/>
  </si>
  <si>
    <t xml:space="preserve">注：
1、业务收入指标: 指事务所上报市注协并经审计的上一年度会计报表所列示的收入数据。
2、注册会计师人数指标：指市注协在天津日报公布的综合评价年度任职资格检查通过的注册会计师人数。
3、会员会费缴纳指标：指2015年事务所交纳的团体会费和个人会费。
4、完成继续教育指标：指2015年注册会计师完成规定继续教育学时的情况。
5、加分项：指事务所及注册会计师受表彰情况、领军人才情况、参政议政与行业贡献情况、事务所当年业务收入增长速度超过全市业务收入平均增长速度情况。
6、减分项：指事务所及注册会计师受刑事、行政处罚、行业惩戒和未按规定进行业务报备情况。
</t>
    <phoneticPr fontId="20" type="noConversion"/>
  </si>
  <si>
    <t>天津市注册会计师协会2016年度会计师事务所综合评价前50家信息（公示稿）</t>
    <phoneticPr fontId="20" type="noConversion"/>
  </si>
</sst>
</file>

<file path=xl/styles.xml><?xml version="1.0" encoding="utf-8"?>
<styleSheet xmlns="http://schemas.openxmlformats.org/spreadsheetml/2006/main">
  <numFmts count="1">
    <numFmt numFmtId="176" formatCode="#,##0.00_ "/>
  </numFmts>
  <fonts count="27">
    <font>
      <sz val="11"/>
      <color theme="1"/>
      <name val="宋体"/>
      <family val="2"/>
      <charset val="134"/>
      <scheme val="minor"/>
    </font>
    <font>
      <sz val="11"/>
      <color theme="1"/>
      <name val="宋体"/>
      <family val="2"/>
      <charset val="134"/>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10"/>
      <color theme="1"/>
      <name val="宋体"/>
      <family val="2"/>
      <charset val="134"/>
      <scheme val="minor"/>
    </font>
    <font>
      <b/>
      <sz val="10"/>
      <color theme="1"/>
      <name val="宋体"/>
      <family val="2"/>
      <charset val="134"/>
      <scheme val="minor"/>
    </font>
    <font>
      <sz val="9"/>
      <name val="宋体"/>
      <family val="2"/>
      <charset val="134"/>
      <scheme val="minor"/>
    </font>
    <font>
      <sz val="10"/>
      <name val="宋体"/>
      <family val="3"/>
      <charset val="134"/>
      <scheme val="minor"/>
    </font>
    <font>
      <sz val="12"/>
      <color theme="1"/>
      <name val="宋体"/>
      <family val="2"/>
      <charset val="134"/>
      <scheme val="minor"/>
    </font>
    <font>
      <sz val="10"/>
      <color rgb="FF000000"/>
      <name val="仿宋_GB2312"/>
      <family val="3"/>
      <charset val="134"/>
    </font>
    <font>
      <sz val="10"/>
      <name val="宋体"/>
      <family val="2"/>
      <charset val="134"/>
      <scheme val="minor"/>
    </font>
    <font>
      <b/>
      <sz val="16"/>
      <color theme="1"/>
      <name val="宋体"/>
      <family val="2"/>
      <charset val="134"/>
      <scheme val="minor"/>
    </font>
    <font>
      <b/>
      <sz val="16"/>
      <color theme="1"/>
      <name val="宋体"/>
      <family val="3"/>
      <charset val="134"/>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26">
    <xf numFmtId="0" fontId="0" fillId="0" borderId="0" xfId="0">
      <alignment vertical="center"/>
    </xf>
    <xf numFmtId="0" fontId="19" fillId="0" borderId="10" xfId="0" applyFont="1" applyBorder="1" applyAlignment="1">
      <alignment horizontal="center" vertical="center" wrapText="1"/>
    </xf>
    <xf numFmtId="0" fontId="16" fillId="0" borderId="0" xfId="0" applyFont="1" applyAlignment="1">
      <alignment horizontal="center" vertical="center" wrapText="1"/>
    </xf>
    <xf numFmtId="0" fontId="18" fillId="0" borderId="10" xfId="0" applyNumberFormat="1" applyFont="1" applyBorder="1" applyAlignment="1">
      <alignment horizontal="center" vertical="center" wrapText="1"/>
    </xf>
    <xf numFmtId="0" fontId="0" fillId="0" borderId="0" xfId="0" applyAlignment="1">
      <alignment horizontal="center" vertical="center"/>
    </xf>
    <xf numFmtId="49" fontId="18" fillId="0" borderId="10" xfId="0" applyNumberFormat="1" applyFont="1" applyBorder="1" applyAlignment="1">
      <alignment horizontal="left" vertical="center" wrapText="1"/>
    </xf>
    <xf numFmtId="176" fontId="18" fillId="0" borderId="10" xfId="0" applyNumberFormat="1" applyFont="1" applyBorder="1" applyAlignment="1">
      <alignment horizontal="center" vertical="center" wrapText="1"/>
    </xf>
    <xf numFmtId="176" fontId="21" fillId="0" borderId="10" xfId="0" applyNumberFormat="1" applyFont="1" applyBorder="1" applyAlignment="1">
      <alignment horizontal="center" vertical="center" wrapText="1"/>
    </xf>
    <xf numFmtId="0" fontId="22" fillId="0" borderId="0" xfId="0" applyFont="1" applyAlignment="1">
      <alignment horizontal="center" vertical="center"/>
    </xf>
    <xf numFmtId="49" fontId="18" fillId="33" borderId="10" xfId="0" applyNumberFormat="1" applyFont="1" applyFill="1" applyBorder="1" applyAlignment="1">
      <alignment horizontal="left" vertical="center" wrapText="1"/>
    </xf>
    <xf numFmtId="0" fontId="18" fillId="33" borderId="10" xfId="0" applyNumberFormat="1" applyFont="1" applyFill="1" applyBorder="1" applyAlignment="1">
      <alignment horizontal="center" vertical="center" wrapText="1"/>
    </xf>
    <xf numFmtId="176" fontId="18" fillId="33" borderId="10" xfId="0" applyNumberFormat="1" applyFont="1" applyFill="1" applyBorder="1" applyAlignment="1">
      <alignment horizontal="center" vertical="center" wrapText="1"/>
    </xf>
    <xf numFmtId="176" fontId="21" fillId="33" borderId="10" xfId="0" applyNumberFormat="1" applyFont="1" applyFill="1" applyBorder="1" applyAlignment="1">
      <alignment horizontal="center" vertical="center" wrapText="1"/>
    </xf>
    <xf numFmtId="0" fontId="0" fillId="33" borderId="0" xfId="0" applyFill="1" applyAlignment="1">
      <alignment horizontal="center" vertical="center"/>
    </xf>
    <xf numFmtId="176" fontId="24" fillId="33" borderId="10" xfId="0" applyNumberFormat="1" applyFont="1" applyFill="1" applyBorder="1" applyAlignment="1">
      <alignment horizontal="center" vertical="center" wrapText="1"/>
    </xf>
    <xf numFmtId="0" fontId="0" fillId="0" borderId="0" xfId="0" applyAlignment="1">
      <alignment horizontal="left" vertical="top"/>
    </xf>
    <xf numFmtId="0" fontId="25" fillId="0" borderId="11"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23" fillId="0" borderId="16" xfId="0" applyFont="1" applyBorder="1" applyAlignment="1">
      <alignment horizontal="left" vertical="center" wrapText="1"/>
    </xf>
    <xf numFmtId="0" fontId="23" fillId="0" borderId="17" xfId="0" applyFont="1" applyBorder="1" applyAlignment="1">
      <alignment horizontal="left" vertical="center" wrapText="1"/>
    </xf>
    <xf numFmtId="0" fontId="23" fillId="0" borderId="18" xfId="0" applyFont="1" applyBorder="1" applyAlignment="1">
      <alignment horizontal="left"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cellXfs>
  <cellStyles count="42">
    <cellStyle name="20% - 强调文字颜色 1" xfId="19" builtinId="30" customBuiltin="1"/>
    <cellStyle name="20% - 强调文字颜色 2" xfId="23" builtinId="34" customBuiltin="1"/>
    <cellStyle name="20% - 强调文字颜色 3" xfId="27" builtinId="38" customBuiltin="1"/>
    <cellStyle name="20% - 强调文字颜色 4" xfId="31" builtinId="42" customBuiltin="1"/>
    <cellStyle name="20% - 强调文字颜色 5" xfId="35" builtinId="46" customBuiltin="1"/>
    <cellStyle name="20% - 强调文字颜色 6" xfId="39" builtinId="50" customBuiltin="1"/>
    <cellStyle name="40% - 强调文字颜色 1" xfId="20" builtinId="31" customBuiltin="1"/>
    <cellStyle name="40% - 强调文字颜色 2" xfId="24" builtinId="35" customBuiltin="1"/>
    <cellStyle name="40% - 强调文字颜色 3" xfId="28" builtinId="39" customBuiltin="1"/>
    <cellStyle name="40% - 强调文字颜色 4" xfId="32" builtinId="43" customBuiltin="1"/>
    <cellStyle name="40% - 强调文字颜色 5" xfId="36" builtinId="47" customBuiltin="1"/>
    <cellStyle name="40% - 强调文字颜色 6" xfId="40" builtinId="51" customBuiltin="1"/>
    <cellStyle name="60% - 强调文字颜色 1" xfId="21" builtinId="32" customBuiltin="1"/>
    <cellStyle name="60% - 强调文字颜色 2" xfId="25" builtinId="36" customBuiltin="1"/>
    <cellStyle name="60% - 强调文字颜色 3" xfId="29" builtinId="40" customBuiltin="1"/>
    <cellStyle name="60% - 强调文字颜色 4" xfId="33" builtinId="44" customBuiltin="1"/>
    <cellStyle name="60% - 强调文字颜色 5" xfId="37" builtinId="48" customBuiltin="1"/>
    <cellStyle name="60% - 强调文字颜色 6" xfId="41" builtinId="52" customBuiltin="1"/>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差" xfId="7" builtinId="27" customBuiltin="1"/>
    <cellStyle name="常规" xfId="0" builtinId="0"/>
    <cellStyle name="好" xfId="6" builtinId="26" customBuiltin="1"/>
    <cellStyle name="汇总" xfId="17" builtinId="25" customBuiltin="1"/>
    <cellStyle name="计算" xfId="11" builtinId="22" customBuiltin="1"/>
    <cellStyle name="检查单元格" xfId="13" builtinId="23" customBuiltin="1"/>
    <cellStyle name="解释性文本" xfId="16" builtinId="53" customBuiltin="1"/>
    <cellStyle name="警告文本" xfId="14" builtinId="11" customBuiltin="1"/>
    <cellStyle name="链接单元格" xfId="12" builtinId="24" customBuiltin="1"/>
    <cellStyle name="强调文字颜色 1" xfId="18" builtinId="29" customBuiltin="1"/>
    <cellStyle name="强调文字颜色 2" xfId="22" builtinId="33" customBuiltin="1"/>
    <cellStyle name="强调文字颜色 3" xfId="26" builtinId="37" customBuiltin="1"/>
    <cellStyle name="强调文字颜色 4" xfId="30" builtinId="41" customBuiltin="1"/>
    <cellStyle name="强调文字颜色 5" xfId="34" builtinId="45" customBuiltin="1"/>
    <cellStyle name="强调文字颜色 6" xfId="38" builtinId="49" customBuiltin="1"/>
    <cellStyle name="适中" xfId="8" builtinId="28" customBuiltin="1"/>
    <cellStyle name="输出" xfId="10" builtinId="21" customBuiltin="1"/>
    <cellStyle name="输入" xfId="9" builtinId="20" customBuiltin="1"/>
    <cellStyle name="注释" xfId="15" builtinId="10"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56"/>
  <sheetViews>
    <sheetView showGridLines="0" tabSelected="1" topLeftCell="B1" workbookViewId="0">
      <selection activeCell="B3" sqref="B3:B4"/>
    </sheetView>
  </sheetViews>
  <sheetFormatPr defaultRowHeight="13.1"/>
  <cols>
    <col min="1" max="1" width="5.109375" style="4" hidden="1" customWidth="1"/>
    <col min="2" max="2" width="43.5546875" style="4" bestFit="1" customWidth="1"/>
    <col min="3" max="3" width="7.109375" style="4" bestFit="1" customWidth="1"/>
    <col min="4" max="4" width="12.77734375" style="4" customWidth="1"/>
    <col min="5" max="5" width="15.77734375" style="4" customWidth="1"/>
    <col min="6" max="12" width="12.77734375" style="4" customWidth="1"/>
    <col min="13" max="16384" width="8.88671875" style="4"/>
  </cols>
  <sheetData>
    <row r="1" spans="2:12" ht="31.45" customHeight="1">
      <c r="B1" s="15" t="s">
        <v>62</v>
      </c>
    </row>
    <row r="2" spans="2:12" ht="34.700000000000003" customHeight="1">
      <c r="B2" s="16" t="s">
        <v>64</v>
      </c>
      <c r="C2" s="17"/>
      <c r="D2" s="17"/>
      <c r="E2" s="17"/>
      <c r="F2" s="17"/>
      <c r="G2" s="17"/>
      <c r="H2" s="17"/>
      <c r="I2" s="17"/>
      <c r="J2" s="17"/>
      <c r="K2" s="17"/>
      <c r="L2" s="18"/>
    </row>
    <row r="3" spans="2:12" s="2" customFormat="1" ht="32.1" customHeight="1">
      <c r="B3" s="19" t="s">
        <v>0</v>
      </c>
      <c r="C3" s="19" t="s">
        <v>50</v>
      </c>
      <c r="D3" s="19" t="s">
        <v>60</v>
      </c>
      <c r="E3" s="24" t="s">
        <v>52</v>
      </c>
      <c r="F3" s="25"/>
      <c r="G3" s="19" t="s">
        <v>55</v>
      </c>
      <c r="H3" s="24" t="s">
        <v>59</v>
      </c>
      <c r="I3" s="25"/>
      <c r="J3" s="19" t="s">
        <v>56</v>
      </c>
      <c r="K3" s="19" t="s">
        <v>57</v>
      </c>
      <c r="L3" s="19" t="s">
        <v>51</v>
      </c>
    </row>
    <row r="4" spans="2:12" s="2" customFormat="1" ht="32.1" customHeight="1">
      <c r="B4" s="20"/>
      <c r="C4" s="20"/>
      <c r="D4" s="20"/>
      <c r="E4" s="1" t="s">
        <v>53</v>
      </c>
      <c r="F4" s="1" t="s">
        <v>58</v>
      </c>
      <c r="G4" s="20"/>
      <c r="H4" s="1" t="s">
        <v>54</v>
      </c>
      <c r="I4" s="1" t="s">
        <v>58</v>
      </c>
      <c r="J4" s="20"/>
      <c r="K4" s="20"/>
      <c r="L4" s="20"/>
    </row>
    <row r="5" spans="2:12" ht="15.05" customHeight="1">
      <c r="B5" s="5" t="s">
        <v>1</v>
      </c>
      <c r="C5" s="3">
        <v>1</v>
      </c>
      <c r="D5" s="7">
        <f>F5+G5+I5+J5+K5+L5</f>
        <v>1269.83</v>
      </c>
      <c r="E5" s="7">
        <v>259235268</v>
      </c>
      <c r="F5" s="6">
        <v>1022.89</v>
      </c>
      <c r="G5" s="6">
        <v>15</v>
      </c>
      <c r="H5" s="3">
        <v>159</v>
      </c>
      <c r="I5" s="6">
        <v>164.94</v>
      </c>
      <c r="J5" s="6">
        <v>15</v>
      </c>
      <c r="K5" s="6">
        <v>52</v>
      </c>
      <c r="L5" s="6">
        <v>0</v>
      </c>
    </row>
    <row r="6" spans="2:12" ht="15.05" customHeight="1">
      <c r="B6" s="5" t="s">
        <v>2</v>
      </c>
      <c r="C6" s="3">
        <v>2</v>
      </c>
      <c r="D6" s="7">
        <f>F6+G6+I6+J6+K6+L6</f>
        <v>729.84999999999991</v>
      </c>
      <c r="E6" s="7">
        <v>142506610</v>
      </c>
      <c r="F6" s="6">
        <v>562.29999999999995</v>
      </c>
      <c r="G6" s="6">
        <v>15</v>
      </c>
      <c r="H6" s="3">
        <v>95</v>
      </c>
      <c r="I6" s="6">
        <v>98.55</v>
      </c>
      <c r="J6" s="6">
        <v>15</v>
      </c>
      <c r="K6" s="6">
        <v>39</v>
      </c>
      <c r="L6" s="6">
        <v>0</v>
      </c>
    </row>
    <row r="7" spans="2:12" ht="15.05" customHeight="1">
      <c r="B7" s="5" t="s">
        <v>3</v>
      </c>
      <c r="C7" s="3">
        <v>3</v>
      </c>
      <c r="D7" s="7">
        <f t="shared" ref="D7:D54" si="0">F7+G7+I7+J7+K7+L7</f>
        <v>518.95000000000005</v>
      </c>
      <c r="E7" s="7">
        <v>90260992.900000006</v>
      </c>
      <c r="F7" s="6">
        <v>356.15</v>
      </c>
      <c r="G7" s="6">
        <v>15</v>
      </c>
      <c r="H7" s="3">
        <v>75</v>
      </c>
      <c r="I7" s="6">
        <v>77.8</v>
      </c>
      <c r="J7" s="6">
        <v>15</v>
      </c>
      <c r="K7" s="6">
        <v>55</v>
      </c>
      <c r="L7" s="6">
        <v>0</v>
      </c>
    </row>
    <row r="8" spans="2:12" ht="15.05" customHeight="1">
      <c r="B8" s="5" t="s">
        <v>4</v>
      </c>
      <c r="C8" s="3">
        <v>4</v>
      </c>
      <c r="D8" s="7">
        <f t="shared" si="0"/>
        <v>500.33</v>
      </c>
      <c r="E8" s="7">
        <v>107538163</v>
      </c>
      <c r="F8" s="6">
        <v>424.32</v>
      </c>
      <c r="G8" s="6">
        <v>15</v>
      </c>
      <c r="H8" s="3">
        <v>27</v>
      </c>
      <c r="I8" s="6">
        <v>28.01</v>
      </c>
      <c r="J8" s="6">
        <v>15</v>
      </c>
      <c r="K8" s="6">
        <v>18</v>
      </c>
      <c r="L8" s="6">
        <v>0</v>
      </c>
    </row>
    <row r="9" spans="2:12" ht="15.05" customHeight="1">
      <c r="B9" s="5" t="s">
        <v>5</v>
      </c>
      <c r="C9" s="3">
        <v>5</v>
      </c>
      <c r="D9" s="7">
        <f t="shared" si="0"/>
        <v>327.02</v>
      </c>
      <c r="E9" s="7">
        <v>53249496.700000003</v>
      </c>
      <c r="F9" s="6">
        <v>210.11</v>
      </c>
      <c r="G9" s="6">
        <v>15</v>
      </c>
      <c r="H9" s="3">
        <v>78</v>
      </c>
      <c r="I9" s="6">
        <v>80.91</v>
      </c>
      <c r="J9" s="6">
        <v>15</v>
      </c>
      <c r="K9" s="6">
        <v>6</v>
      </c>
      <c r="L9" s="6">
        <v>0</v>
      </c>
    </row>
    <row r="10" spans="2:12" ht="15.05" customHeight="1">
      <c r="B10" s="5" t="s">
        <v>6</v>
      </c>
      <c r="C10" s="3">
        <v>6</v>
      </c>
      <c r="D10" s="7">
        <f t="shared" si="0"/>
        <v>319.8</v>
      </c>
      <c r="E10" s="7">
        <v>65926694.399999999</v>
      </c>
      <c r="F10" s="6">
        <v>260.13</v>
      </c>
      <c r="G10" s="6">
        <v>15</v>
      </c>
      <c r="H10" s="3">
        <v>18</v>
      </c>
      <c r="I10" s="6">
        <v>18.670000000000002</v>
      </c>
      <c r="J10" s="6">
        <v>15</v>
      </c>
      <c r="K10" s="6">
        <v>11</v>
      </c>
      <c r="L10" s="6">
        <v>0</v>
      </c>
    </row>
    <row r="11" spans="2:12" ht="15.05" customHeight="1">
      <c r="B11" s="5" t="s">
        <v>7</v>
      </c>
      <c r="C11" s="3">
        <v>7</v>
      </c>
      <c r="D11" s="7">
        <f t="shared" si="0"/>
        <v>270.43</v>
      </c>
      <c r="E11" s="7">
        <v>37453713.5</v>
      </c>
      <c r="F11" s="6">
        <v>147.78</v>
      </c>
      <c r="G11" s="6">
        <v>15</v>
      </c>
      <c r="H11" s="3">
        <v>71</v>
      </c>
      <c r="I11" s="6">
        <v>73.650000000000006</v>
      </c>
      <c r="J11" s="6">
        <v>15</v>
      </c>
      <c r="K11" s="6">
        <v>19</v>
      </c>
      <c r="L11" s="6">
        <v>0</v>
      </c>
    </row>
    <row r="12" spans="2:12" ht="15.05" customHeight="1">
      <c r="B12" s="5" t="s">
        <v>10</v>
      </c>
      <c r="C12" s="3">
        <v>8</v>
      </c>
      <c r="D12" s="7">
        <f t="shared" si="0"/>
        <v>262.89999999999998</v>
      </c>
      <c r="E12" s="7">
        <v>32718116.100000001</v>
      </c>
      <c r="F12" s="6">
        <v>129.1</v>
      </c>
      <c r="G12" s="6">
        <v>15</v>
      </c>
      <c r="H12" s="3">
        <v>75</v>
      </c>
      <c r="I12" s="6">
        <v>77.8</v>
      </c>
      <c r="J12" s="6">
        <v>15</v>
      </c>
      <c r="K12" s="6">
        <v>26</v>
      </c>
      <c r="L12" s="6">
        <v>0</v>
      </c>
    </row>
    <row r="13" spans="2:12" ht="15.05" customHeight="1">
      <c r="B13" s="5" t="s">
        <v>8</v>
      </c>
      <c r="C13" s="3">
        <v>9</v>
      </c>
      <c r="D13" s="7">
        <f t="shared" si="0"/>
        <v>251.47</v>
      </c>
      <c r="E13" s="7">
        <v>46203918.799999997</v>
      </c>
      <c r="F13" s="6">
        <v>182.31</v>
      </c>
      <c r="G13" s="6">
        <v>15</v>
      </c>
      <c r="H13" s="3">
        <v>31</v>
      </c>
      <c r="I13" s="6">
        <v>32.159999999999997</v>
      </c>
      <c r="J13" s="6">
        <v>15</v>
      </c>
      <c r="K13" s="6">
        <v>7</v>
      </c>
      <c r="L13" s="6">
        <v>0</v>
      </c>
    </row>
    <row r="14" spans="2:12" ht="15.05" customHeight="1">
      <c r="B14" s="5" t="s">
        <v>9</v>
      </c>
      <c r="C14" s="3">
        <v>10</v>
      </c>
      <c r="D14" s="7">
        <f t="shared" si="0"/>
        <v>230.59000000000003</v>
      </c>
      <c r="E14" s="7">
        <v>30709263.300000001</v>
      </c>
      <c r="F14" s="6">
        <v>121.17</v>
      </c>
      <c r="G14" s="6">
        <v>15</v>
      </c>
      <c r="H14" s="3">
        <v>38</v>
      </c>
      <c r="I14" s="6">
        <v>39.42</v>
      </c>
      <c r="J14" s="6">
        <v>15</v>
      </c>
      <c r="K14" s="6">
        <v>40</v>
      </c>
      <c r="L14" s="6">
        <v>0</v>
      </c>
    </row>
    <row r="15" spans="2:12" ht="15.05" customHeight="1">
      <c r="B15" s="5" t="s">
        <v>48</v>
      </c>
      <c r="C15" s="3">
        <v>11</v>
      </c>
      <c r="D15" s="7">
        <f t="shared" si="0"/>
        <v>162.41999999999999</v>
      </c>
      <c r="E15" s="7">
        <v>13291185</v>
      </c>
      <c r="F15" s="6">
        <v>52.44</v>
      </c>
      <c r="G15" s="6">
        <v>15</v>
      </c>
      <c r="H15" s="3">
        <v>53</v>
      </c>
      <c r="I15" s="6">
        <v>54.98</v>
      </c>
      <c r="J15" s="6">
        <v>15</v>
      </c>
      <c r="K15" s="6">
        <v>25</v>
      </c>
      <c r="L15" s="6">
        <v>0</v>
      </c>
    </row>
    <row r="16" spans="2:12" ht="15.05" customHeight="1">
      <c r="B16" s="5" t="s">
        <v>11</v>
      </c>
      <c r="C16" s="3">
        <v>12</v>
      </c>
      <c r="D16" s="7">
        <f t="shared" si="0"/>
        <v>155.28</v>
      </c>
      <c r="E16" s="7">
        <v>16284439.6</v>
      </c>
      <c r="F16" s="6">
        <v>64.260000000000005</v>
      </c>
      <c r="G16" s="6">
        <v>15</v>
      </c>
      <c r="H16" s="3">
        <v>54</v>
      </c>
      <c r="I16" s="6">
        <v>56.02</v>
      </c>
      <c r="J16" s="6">
        <v>15</v>
      </c>
      <c r="K16" s="6">
        <v>5</v>
      </c>
      <c r="L16" s="6">
        <v>0</v>
      </c>
    </row>
    <row r="17" spans="2:12" ht="15.05" customHeight="1">
      <c r="B17" s="5" t="s">
        <v>14</v>
      </c>
      <c r="C17" s="3">
        <v>13</v>
      </c>
      <c r="D17" s="7">
        <f t="shared" si="0"/>
        <v>139.74</v>
      </c>
      <c r="E17" s="7">
        <v>20010683.800000001</v>
      </c>
      <c r="F17" s="6">
        <v>78.959999999999994</v>
      </c>
      <c r="G17" s="6">
        <v>15</v>
      </c>
      <c r="H17" s="3">
        <v>21</v>
      </c>
      <c r="I17" s="6">
        <v>21.78</v>
      </c>
      <c r="J17" s="6">
        <v>15</v>
      </c>
      <c r="K17" s="6">
        <v>9</v>
      </c>
      <c r="L17" s="6">
        <v>0</v>
      </c>
    </row>
    <row r="18" spans="2:12" s="13" customFormat="1" ht="15.05" customHeight="1">
      <c r="B18" s="9" t="s">
        <v>26</v>
      </c>
      <c r="C18" s="10">
        <v>14</v>
      </c>
      <c r="D18" s="12">
        <f t="shared" si="0"/>
        <v>129.01999999999998</v>
      </c>
      <c r="E18" s="12">
        <v>21170168.899999999</v>
      </c>
      <c r="F18" s="11">
        <v>83.53</v>
      </c>
      <c r="G18" s="11">
        <v>15</v>
      </c>
      <c r="H18" s="10">
        <v>13</v>
      </c>
      <c r="I18" s="11">
        <v>13.49</v>
      </c>
      <c r="J18" s="14">
        <v>15</v>
      </c>
      <c r="K18" s="11">
        <v>5</v>
      </c>
      <c r="L18" s="11">
        <v>-3</v>
      </c>
    </row>
    <row r="19" spans="2:12" ht="15.05" customHeight="1">
      <c r="B19" s="5" t="s">
        <v>12</v>
      </c>
      <c r="C19" s="3">
        <v>15</v>
      </c>
      <c r="D19" s="7">
        <f t="shared" si="0"/>
        <v>125.28999999999999</v>
      </c>
      <c r="E19" s="7">
        <v>12075195.699999999</v>
      </c>
      <c r="F19" s="6">
        <v>47.65</v>
      </c>
      <c r="G19" s="6">
        <v>15</v>
      </c>
      <c r="H19" s="3">
        <v>44</v>
      </c>
      <c r="I19" s="6">
        <v>45.64</v>
      </c>
      <c r="J19" s="6">
        <v>15</v>
      </c>
      <c r="K19" s="6">
        <v>2</v>
      </c>
      <c r="L19" s="6">
        <v>0</v>
      </c>
    </row>
    <row r="20" spans="2:12" ht="15.05" customHeight="1">
      <c r="B20" s="5" t="s">
        <v>22</v>
      </c>
      <c r="C20" s="3">
        <v>16</v>
      </c>
      <c r="D20" s="7">
        <f t="shared" si="0"/>
        <v>118.74999999999999</v>
      </c>
      <c r="E20" s="7">
        <v>14756955.5</v>
      </c>
      <c r="F20" s="6">
        <v>58.23</v>
      </c>
      <c r="G20" s="6">
        <v>15</v>
      </c>
      <c r="H20" s="3">
        <v>14</v>
      </c>
      <c r="I20" s="6">
        <v>14.52</v>
      </c>
      <c r="J20" s="6">
        <v>15</v>
      </c>
      <c r="K20" s="6">
        <v>16</v>
      </c>
      <c r="L20" s="6">
        <v>0</v>
      </c>
    </row>
    <row r="21" spans="2:12" ht="15.05" customHeight="1">
      <c r="B21" s="5" t="s">
        <v>16</v>
      </c>
      <c r="C21" s="3">
        <v>17</v>
      </c>
      <c r="D21" s="7">
        <f t="shared" si="0"/>
        <v>118.36</v>
      </c>
      <c r="E21" s="7">
        <v>10298398</v>
      </c>
      <c r="F21" s="6">
        <v>40.64</v>
      </c>
      <c r="G21" s="6">
        <v>15</v>
      </c>
      <c r="H21" s="3">
        <v>46</v>
      </c>
      <c r="I21" s="6">
        <v>47.72</v>
      </c>
      <c r="J21" s="6">
        <v>15</v>
      </c>
      <c r="K21" s="6">
        <v>0</v>
      </c>
      <c r="L21" s="6">
        <v>0</v>
      </c>
    </row>
    <row r="22" spans="2:12" ht="15.05" customHeight="1">
      <c r="B22" s="5" t="s">
        <v>13</v>
      </c>
      <c r="C22" s="3">
        <v>18</v>
      </c>
      <c r="D22" s="7">
        <f t="shared" si="0"/>
        <v>115.32</v>
      </c>
      <c r="E22" s="7">
        <v>8216446.0800000001</v>
      </c>
      <c r="F22" s="6">
        <v>32.42</v>
      </c>
      <c r="G22" s="6">
        <v>15</v>
      </c>
      <c r="H22" s="3">
        <v>51</v>
      </c>
      <c r="I22" s="6">
        <v>52.9</v>
      </c>
      <c r="J22" s="6">
        <v>15</v>
      </c>
      <c r="K22" s="6">
        <v>0</v>
      </c>
      <c r="L22" s="6">
        <v>0</v>
      </c>
    </row>
    <row r="23" spans="2:12" ht="15.05" customHeight="1">
      <c r="B23" s="5" t="s">
        <v>15</v>
      </c>
      <c r="C23" s="3">
        <v>19</v>
      </c>
      <c r="D23" s="7">
        <f t="shared" si="0"/>
        <v>110.39</v>
      </c>
      <c r="E23" s="7">
        <v>10712697</v>
      </c>
      <c r="F23" s="6">
        <v>42.27</v>
      </c>
      <c r="G23" s="6">
        <v>15</v>
      </c>
      <c r="H23" s="3">
        <v>30</v>
      </c>
      <c r="I23" s="6">
        <v>31.12</v>
      </c>
      <c r="J23" s="6">
        <v>15</v>
      </c>
      <c r="K23" s="6">
        <v>7</v>
      </c>
      <c r="L23" s="6">
        <v>0</v>
      </c>
    </row>
    <row r="24" spans="2:12" ht="15.05" customHeight="1">
      <c r="B24" s="5" t="s">
        <v>17</v>
      </c>
      <c r="C24" s="3">
        <v>20</v>
      </c>
      <c r="D24" s="7">
        <f t="shared" si="0"/>
        <v>106.44</v>
      </c>
      <c r="E24" s="7">
        <v>12800118</v>
      </c>
      <c r="F24" s="6">
        <v>50.51</v>
      </c>
      <c r="G24" s="6">
        <v>15</v>
      </c>
      <c r="H24" s="3">
        <v>25</v>
      </c>
      <c r="I24" s="6">
        <v>25.93</v>
      </c>
      <c r="J24" s="6">
        <v>15</v>
      </c>
      <c r="K24" s="6">
        <v>0</v>
      </c>
      <c r="L24" s="6">
        <v>0</v>
      </c>
    </row>
    <row r="25" spans="2:12" ht="15.05" customHeight="1">
      <c r="B25" s="5" t="s">
        <v>43</v>
      </c>
      <c r="C25" s="3">
        <v>21</v>
      </c>
      <c r="D25" s="7">
        <f t="shared" si="0"/>
        <v>104.21</v>
      </c>
      <c r="E25" s="7">
        <v>12075288.5</v>
      </c>
      <c r="F25" s="6">
        <v>47.65</v>
      </c>
      <c r="G25" s="6">
        <v>15</v>
      </c>
      <c r="H25" s="3">
        <v>15</v>
      </c>
      <c r="I25" s="6">
        <v>15.56</v>
      </c>
      <c r="J25" s="6">
        <v>15</v>
      </c>
      <c r="K25" s="6">
        <v>11</v>
      </c>
      <c r="L25" s="6">
        <v>0</v>
      </c>
    </row>
    <row r="26" spans="2:12" ht="15.05" customHeight="1">
      <c r="B26" s="5" t="s">
        <v>21</v>
      </c>
      <c r="C26" s="3">
        <v>22</v>
      </c>
      <c r="D26" s="7">
        <f t="shared" si="0"/>
        <v>103.16</v>
      </c>
      <c r="E26" s="7">
        <v>9386796.1199999992</v>
      </c>
      <c r="F26" s="6">
        <v>37.04</v>
      </c>
      <c r="G26" s="6">
        <v>15</v>
      </c>
      <c r="H26" s="3">
        <v>30</v>
      </c>
      <c r="I26" s="6">
        <v>31.12</v>
      </c>
      <c r="J26" s="6">
        <v>15</v>
      </c>
      <c r="K26" s="6">
        <v>5</v>
      </c>
      <c r="L26" s="6">
        <v>0</v>
      </c>
    </row>
    <row r="27" spans="2:12" ht="15.05" customHeight="1">
      <c r="B27" s="5" t="s">
        <v>18</v>
      </c>
      <c r="C27" s="3">
        <v>23</v>
      </c>
      <c r="D27" s="7">
        <f t="shared" si="0"/>
        <v>100.19</v>
      </c>
      <c r="E27" s="7">
        <v>5196916.9800000004</v>
      </c>
      <c r="F27" s="6">
        <v>20.51</v>
      </c>
      <c r="G27" s="6">
        <v>15</v>
      </c>
      <c r="H27" s="3">
        <v>45</v>
      </c>
      <c r="I27" s="6">
        <v>46.68</v>
      </c>
      <c r="J27" s="6">
        <v>15</v>
      </c>
      <c r="K27" s="6">
        <v>3</v>
      </c>
      <c r="L27" s="6">
        <v>0</v>
      </c>
    </row>
    <row r="28" spans="2:12" ht="15.05" customHeight="1">
      <c r="B28" s="5" t="s">
        <v>20</v>
      </c>
      <c r="C28" s="3">
        <v>24</v>
      </c>
      <c r="D28" s="7">
        <f t="shared" si="0"/>
        <v>98.5</v>
      </c>
      <c r="E28" s="7">
        <v>8459137</v>
      </c>
      <c r="F28" s="6">
        <v>33.380000000000003</v>
      </c>
      <c r="G28" s="6">
        <v>15</v>
      </c>
      <c r="H28" s="3">
        <v>30</v>
      </c>
      <c r="I28" s="6">
        <v>31.12</v>
      </c>
      <c r="J28" s="6">
        <v>15</v>
      </c>
      <c r="K28" s="6">
        <v>4</v>
      </c>
      <c r="L28" s="6">
        <v>0</v>
      </c>
    </row>
    <row r="29" spans="2:12" ht="15.05" customHeight="1">
      <c r="B29" s="5" t="s">
        <v>19</v>
      </c>
      <c r="C29" s="3">
        <v>25</v>
      </c>
      <c r="D29" s="7">
        <f t="shared" si="0"/>
        <v>97.52</v>
      </c>
      <c r="E29" s="7">
        <v>10276953</v>
      </c>
      <c r="F29" s="6">
        <v>40.549999999999997</v>
      </c>
      <c r="G29" s="6">
        <v>15</v>
      </c>
      <c r="H29" s="3">
        <v>26</v>
      </c>
      <c r="I29" s="6">
        <v>26.97</v>
      </c>
      <c r="J29" s="6">
        <v>15</v>
      </c>
      <c r="K29" s="6">
        <v>0</v>
      </c>
      <c r="L29" s="6">
        <v>0</v>
      </c>
    </row>
    <row r="30" spans="2:12" ht="15.05" customHeight="1">
      <c r="B30" s="5" t="s">
        <v>24</v>
      </c>
      <c r="C30" s="3">
        <v>26</v>
      </c>
      <c r="D30" s="7">
        <f t="shared" si="0"/>
        <v>87.45</v>
      </c>
      <c r="E30" s="7">
        <v>9300000</v>
      </c>
      <c r="F30" s="6">
        <v>36.700000000000003</v>
      </c>
      <c r="G30" s="6">
        <v>15</v>
      </c>
      <c r="H30" s="3">
        <v>20</v>
      </c>
      <c r="I30" s="6">
        <v>20.75</v>
      </c>
      <c r="J30" s="6">
        <v>15</v>
      </c>
      <c r="K30" s="6">
        <v>0</v>
      </c>
      <c r="L30" s="6">
        <v>0</v>
      </c>
    </row>
    <row r="31" spans="2:12" ht="15.05" customHeight="1">
      <c r="B31" s="5" t="s">
        <v>34</v>
      </c>
      <c r="C31" s="3">
        <v>27</v>
      </c>
      <c r="D31" s="7">
        <f t="shared" si="0"/>
        <v>84.97</v>
      </c>
      <c r="E31" s="7">
        <v>9773094.1899999995</v>
      </c>
      <c r="F31" s="6">
        <v>38.56</v>
      </c>
      <c r="G31" s="6">
        <v>15</v>
      </c>
      <c r="H31" s="3">
        <v>11</v>
      </c>
      <c r="I31" s="6">
        <v>11.41</v>
      </c>
      <c r="J31" s="6">
        <v>15</v>
      </c>
      <c r="K31" s="6">
        <v>5</v>
      </c>
      <c r="L31" s="6">
        <v>0</v>
      </c>
    </row>
    <row r="32" spans="2:12" ht="15.05" customHeight="1">
      <c r="B32" s="5" t="s">
        <v>44</v>
      </c>
      <c r="C32" s="3">
        <v>28</v>
      </c>
      <c r="D32" s="7">
        <f t="shared" si="0"/>
        <v>83.68</v>
      </c>
      <c r="E32" s="7">
        <v>6553990.9100000001</v>
      </c>
      <c r="F32" s="6">
        <v>25.86</v>
      </c>
      <c r="G32" s="6">
        <v>15</v>
      </c>
      <c r="H32" s="3">
        <v>22</v>
      </c>
      <c r="I32" s="6">
        <v>22.82</v>
      </c>
      <c r="J32" s="6">
        <v>15</v>
      </c>
      <c r="K32" s="6">
        <v>5</v>
      </c>
      <c r="L32" s="6">
        <v>0</v>
      </c>
    </row>
    <row r="33" spans="2:12" ht="15.05" customHeight="1">
      <c r="B33" s="5" t="s">
        <v>27</v>
      </c>
      <c r="C33" s="3">
        <v>29</v>
      </c>
      <c r="D33" s="7">
        <f t="shared" si="0"/>
        <v>83.38</v>
      </c>
      <c r="E33" s="7">
        <v>5115529.8600000003</v>
      </c>
      <c r="F33" s="6">
        <v>20.18</v>
      </c>
      <c r="G33" s="6">
        <v>15</v>
      </c>
      <c r="H33" s="3">
        <v>32</v>
      </c>
      <c r="I33" s="6">
        <v>33.200000000000003</v>
      </c>
      <c r="J33" s="6">
        <v>15</v>
      </c>
      <c r="K33" s="6">
        <v>0</v>
      </c>
      <c r="L33" s="6">
        <v>0</v>
      </c>
    </row>
    <row r="34" spans="2:12" ht="15.05" customHeight="1">
      <c r="B34" s="5" t="s">
        <v>25</v>
      </c>
      <c r="C34" s="3">
        <v>30</v>
      </c>
      <c r="D34" s="7">
        <f t="shared" si="0"/>
        <v>83.050000000000011</v>
      </c>
      <c r="E34" s="7">
        <v>6874350.5599999996</v>
      </c>
      <c r="F34" s="6">
        <v>27.12</v>
      </c>
      <c r="G34" s="6">
        <v>15</v>
      </c>
      <c r="H34" s="3">
        <v>25</v>
      </c>
      <c r="I34" s="6">
        <v>25.93</v>
      </c>
      <c r="J34" s="6">
        <v>15</v>
      </c>
      <c r="K34" s="6">
        <v>0</v>
      </c>
      <c r="L34" s="6">
        <v>0</v>
      </c>
    </row>
    <row r="35" spans="2:12" ht="15.05" customHeight="1">
      <c r="B35" s="5" t="s">
        <v>28</v>
      </c>
      <c r="C35" s="3">
        <v>31</v>
      </c>
      <c r="D35" s="7">
        <f t="shared" si="0"/>
        <v>78.28</v>
      </c>
      <c r="E35" s="7">
        <v>4085470.05</v>
      </c>
      <c r="F35" s="6">
        <v>16.12</v>
      </c>
      <c r="G35" s="6">
        <v>15</v>
      </c>
      <c r="H35" s="3">
        <v>31</v>
      </c>
      <c r="I35" s="6">
        <v>32.159999999999997</v>
      </c>
      <c r="J35" s="6">
        <v>15</v>
      </c>
      <c r="K35" s="6">
        <v>0</v>
      </c>
      <c r="L35" s="6">
        <v>0</v>
      </c>
    </row>
    <row r="36" spans="2:12" ht="15.05" customHeight="1">
      <c r="B36" s="5" t="s">
        <v>23</v>
      </c>
      <c r="C36" s="3">
        <v>32</v>
      </c>
      <c r="D36" s="7">
        <f t="shared" si="0"/>
        <v>78.13000000000001</v>
      </c>
      <c r="E36" s="7">
        <v>5098642.45</v>
      </c>
      <c r="F36" s="6">
        <v>20.12</v>
      </c>
      <c r="G36" s="6">
        <v>15</v>
      </c>
      <c r="H36" s="3">
        <v>27</v>
      </c>
      <c r="I36" s="6">
        <v>28.01</v>
      </c>
      <c r="J36" s="6">
        <v>15</v>
      </c>
      <c r="K36" s="6">
        <v>0</v>
      </c>
      <c r="L36" s="6">
        <v>0</v>
      </c>
    </row>
    <row r="37" spans="2:12" ht="15.05" customHeight="1">
      <c r="B37" s="5" t="s">
        <v>37</v>
      </c>
      <c r="C37" s="3">
        <v>33</v>
      </c>
      <c r="D37" s="7">
        <f t="shared" si="0"/>
        <v>75.37</v>
      </c>
      <c r="E37" s="7">
        <v>6811646.4800000004</v>
      </c>
      <c r="F37" s="6">
        <v>26.88</v>
      </c>
      <c r="G37" s="6">
        <v>15</v>
      </c>
      <c r="H37" s="3">
        <v>13</v>
      </c>
      <c r="I37" s="6">
        <v>13.49</v>
      </c>
      <c r="J37" s="6">
        <v>15</v>
      </c>
      <c r="K37" s="6">
        <v>5</v>
      </c>
      <c r="L37" s="6">
        <v>0</v>
      </c>
    </row>
    <row r="38" spans="2:12" ht="15.05" customHeight="1">
      <c r="B38" s="5" t="s">
        <v>29</v>
      </c>
      <c r="C38" s="3">
        <v>34</v>
      </c>
      <c r="D38" s="7">
        <f t="shared" si="0"/>
        <v>72.56</v>
      </c>
      <c r="E38" s="7">
        <v>6318999</v>
      </c>
      <c r="F38" s="6">
        <v>24.93</v>
      </c>
      <c r="G38" s="6">
        <v>15</v>
      </c>
      <c r="H38" s="3">
        <v>17</v>
      </c>
      <c r="I38" s="6">
        <v>17.63</v>
      </c>
      <c r="J38" s="6">
        <v>15</v>
      </c>
      <c r="K38" s="6">
        <v>0</v>
      </c>
      <c r="L38" s="6">
        <v>0</v>
      </c>
    </row>
    <row r="39" spans="2:12" ht="15.05" customHeight="1">
      <c r="B39" s="5" t="s">
        <v>41</v>
      </c>
      <c r="C39" s="3">
        <v>35</v>
      </c>
      <c r="D39" s="7">
        <f t="shared" si="0"/>
        <v>71.819999999999993</v>
      </c>
      <c r="E39" s="7">
        <v>3810440.9</v>
      </c>
      <c r="F39" s="6">
        <v>15.04</v>
      </c>
      <c r="G39" s="6">
        <v>15</v>
      </c>
      <c r="H39" s="3">
        <v>21</v>
      </c>
      <c r="I39" s="6">
        <v>21.78</v>
      </c>
      <c r="J39" s="6">
        <v>15</v>
      </c>
      <c r="K39" s="6">
        <v>5</v>
      </c>
      <c r="L39" s="6">
        <v>0</v>
      </c>
    </row>
    <row r="40" spans="2:12" ht="15.05" customHeight="1">
      <c r="B40" s="5" t="s">
        <v>61</v>
      </c>
      <c r="C40" s="3">
        <v>36</v>
      </c>
      <c r="D40" s="7">
        <f t="shared" si="0"/>
        <v>70.98</v>
      </c>
      <c r="E40" s="7">
        <v>4144534.5</v>
      </c>
      <c r="F40" s="6">
        <v>16.350000000000001</v>
      </c>
      <c r="G40" s="6">
        <v>15</v>
      </c>
      <c r="H40" s="3">
        <v>17</v>
      </c>
      <c r="I40" s="6">
        <v>17.63</v>
      </c>
      <c r="J40" s="6">
        <v>15</v>
      </c>
      <c r="K40" s="6">
        <v>7</v>
      </c>
      <c r="L40" s="6">
        <v>0</v>
      </c>
    </row>
    <row r="41" spans="2:12" ht="15.05" customHeight="1">
      <c r="B41" s="5" t="s">
        <v>39</v>
      </c>
      <c r="C41" s="3">
        <v>37</v>
      </c>
      <c r="D41" s="7">
        <f t="shared" si="0"/>
        <v>70.349999999999994</v>
      </c>
      <c r="E41" s="7">
        <v>5802405.7400000002</v>
      </c>
      <c r="F41" s="6">
        <v>22.9</v>
      </c>
      <c r="G41" s="6">
        <v>15</v>
      </c>
      <c r="H41" s="3">
        <v>12</v>
      </c>
      <c r="I41" s="6">
        <v>12.45</v>
      </c>
      <c r="J41" s="6">
        <v>15</v>
      </c>
      <c r="K41" s="6">
        <v>5</v>
      </c>
      <c r="L41" s="6">
        <v>0</v>
      </c>
    </row>
    <row r="42" spans="2:12" ht="15.05" customHeight="1">
      <c r="B42" s="5" t="s">
        <v>33</v>
      </c>
      <c r="C42" s="3">
        <v>38</v>
      </c>
      <c r="D42" s="7">
        <f t="shared" si="0"/>
        <v>67.31</v>
      </c>
      <c r="E42" s="7">
        <v>4762940.57</v>
      </c>
      <c r="F42" s="6">
        <v>18.79</v>
      </c>
      <c r="G42" s="6">
        <v>15</v>
      </c>
      <c r="H42" s="3">
        <v>14</v>
      </c>
      <c r="I42" s="6">
        <v>14.52</v>
      </c>
      <c r="J42" s="6">
        <v>15</v>
      </c>
      <c r="K42" s="6">
        <v>4</v>
      </c>
      <c r="L42" s="6">
        <v>0</v>
      </c>
    </row>
    <row r="43" spans="2:12" ht="15.05" customHeight="1">
      <c r="B43" s="5" t="s">
        <v>32</v>
      </c>
      <c r="C43" s="3">
        <v>39</v>
      </c>
      <c r="D43" s="7">
        <f t="shared" si="0"/>
        <v>66.760000000000005</v>
      </c>
      <c r="E43" s="7">
        <v>4583499.72</v>
      </c>
      <c r="F43" s="6">
        <v>18.09</v>
      </c>
      <c r="G43" s="6">
        <v>15</v>
      </c>
      <c r="H43" s="3">
        <v>18</v>
      </c>
      <c r="I43" s="6">
        <v>18.670000000000002</v>
      </c>
      <c r="J43" s="6">
        <v>15</v>
      </c>
      <c r="K43" s="6">
        <v>0</v>
      </c>
      <c r="L43" s="6">
        <v>0</v>
      </c>
    </row>
    <row r="44" spans="2:12" ht="15.05" customHeight="1">
      <c r="B44" s="5" t="s">
        <v>31</v>
      </c>
      <c r="C44" s="3">
        <v>40</v>
      </c>
      <c r="D44" s="7">
        <f t="shared" si="0"/>
        <v>66.09</v>
      </c>
      <c r="E44" s="7">
        <v>4414765.21</v>
      </c>
      <c r="F44" s="6">
        <v>17.420000000000002</v>
      </c>
      <c r="G44" s="6">
        <v>15</v>
      </c>
      <c r="H44" s="3">
        <v>18</v>
      </c>
      <c r="I44" s="6">
        <v>18.670000000000002</v>
      </c>
      <c r="J44" s="6">
        <v>15</v>
      </c>
      <c r="K44" s="6">
        <v>0</v>
      </c>
      <c r="L44" s="6">
        <v>0</v>
      </c>
    </row>
    <row r="45" spans="2:12" ht="15.05" customHeight="1">
      <c r="B45" s="5" t="s">
        <v>47</v>
      </c>
      <c r="C45" s="3">
        <v>41</v>
      </c>
      <c r="D45" s="7">
        <f t="shared" si="0"/>
        <v>66.03</v>
      </c>
      <c r="E45" s="7">
        <v>4708038.8099999996</v>
      </c>
      <c r="F45" s="6">
        <v>18.579999999999998</v>
      </c>
      <c r="G45" s="6">
        <v>15</v>
      </c>
      <c r="H45" s="3">
        <v>12</v>
      </c>
      <c r="I45" s="6">
        <v>12.45</v>
      </c>
      <c r="J45" s="6">
        <v>15</v>
      </c>
      <c r="K45" s="6">
        <v>5</v>
      </c>
      <c r="L45" s="6">
        <v>0</v>
      </c>
    </row>
    <row r="46" spans="2:12" ht="15.05" customHeight="1">
      <c r="B46" s="5" t="s">
        <v>35</v>
      </c>
      <c r="C46" s="3">
        <v>42</v>
      </c>
      <c r="D46" s="7">
        <f t="shared" si="0"/>
        <v>64.42</v>
      </c>
      <c r="E46" s="7">
        <v>3729197</v>
      </c>
      <c r="F46" s="6">
        <v>14.71</v>
      </c>
      <c r="G46" s="6">
        <v>15</v>
      </c>
      <c r="H46" s="3">
        <v>19</v>
      </c>
      <c r="I46" s="6">
        <v>19.71</v>
      </c>
      <c r="J46" s="6">
        <v>15</v>
      </c>
      <c r="K46" s="6">
        <v>0</v>
      </c>
      <c r="L46" s="6">
        <v>0</v>
      </c>
    </row>
    <row r="47" spans="2:12" ht="15.05" customHeight="1">
      <c r="B47" s="5" t="s">
        <v>49</v>
      </c>
      <c r="C47" s="3">
        <v>43</v>
      </c>
      <c r="D47" s="7">
        <f t="shared" si="0"/>
        <v>64.06</v>
      </c>
      <c r="E47" s="7">
        <v>4952285</v>
      </c>
      <c r="F47" s="6">
        <v>19.54</v>
      </c>
      <c r="G47" s="6">
        <v>15</v>
      </c>
      <c r="H47" s="3">
        <v>14</v>
      </c>
      <c r="I47" s="6">
        <v>14.52</v>
      </c>
      <c r="J47" s="6">
        <v>15</v>
      </c>
      <c r="K47" s="6">
        <v>0</v>
      </c>
      <c r="L47" s="6">
        <v>0</v>
      </c>
    </row>
    <row r="48" spans="2:12" ht="15.05" customHeight="1">
      <c r="B48" s="5" t="s">
        <v>40</v>
      </c>
      <c r="C48" s="3">
        <v>44</v>
      </c>
      <c r="D48" s="7">
        <f t="shared" si="0"/>
        <v>64.05</v>
      </c>
      <c r="E48" s="7">
        <v>5736942</v>
      </c>
      <c r="F48" s="6">
        <v>22.64</v>
      </c>
      <c r="G48" s="6">
        <v>15</v>
      </c>
      <c r="H48" s="3">
        <v>11</v>
      </c>
      <c r="I48" s="6">
        <v>11.41</v>
      </c>
      <c r="J48" s="6">
        <v>15</v>
      </c>
      <c r="K48" s="6">
        <v>0</v>
      </c>
      <c r="L48" s="6">
        <v>0</v>
      </c>
    </row>
    <row r="49" spans="2:12" ht="15.05" customHeight="1">
      <c r="B49" s="5" t="s">
        <v>36</v>
      </c>
      <c r="C49" s="3">
        <v>45</v>
      </c>
      <c r="D49" s="7">
        <f t="shared" si="0"/>
        <v>64.009999999999991</v>
      </c>
      <c r="E49" s="7">
        <v>4152236.24</v>
      </c>
      <c r="F49" s="6">
        <v>16.38</v>
      </c>
      <c r="G49" s="6">
        <v>15</v>
      </c>
      <c r="H49" s="3">
        <v>17</v>
      </c>
      <c r="I49" s="6">
        <v>17.63</v>
      </c>
      <c r="J49" s="6">
        <v>15</v>
      </c>
      <c r="K49" s="6">
        <v>0</v>
      </c>
      <c r="L49" s="6">
        <v>0</v>
      </c>
    </row>
    <row r="50" spans="2:12" ht="15.05" customHeight="1">
      <c r="B50" s="5" t="s">
        <v>30</v>
      </c>
      <c r="C50" s="3">
        <v>46</v>
      </c>
      <c r="D50" s="7">
        <f t="shared" si="0"/>
        <v>62.889999999999993</v>
      </c>
      <c r="E50" s="7">
        <v>5707547.1299999999</v>
      </c>
      <c r="F50" s="6">
        <v>22.52</v>
      </c>
      <c r="G50" s="6">
        <v>15</v>
      </c>
      <c r="H50" s="3">
        <v>10</v>
      </c>
      <c r="I50" s="6">
        <v>10.37</v>
      </c>
      <c r="J50" s="6">
        <v>15</v>
      </c>
      <c r="K50" s="6">
        <v>0</v>
      </c>
      <c r="L50" s="6">
        <v>0</v>
      </c>
    </row>
    <row r="51" spans="2:12" ht="15.05" customHeight="1">
      <c r="B51" s="5" t="s">
        <v>42</v>
      </c>
      <c r="C51" s="3">
        <v>47</v>
      </c>
      <c r="D51" s="7">
        <f t="shared" si="0"/>
        <v>61.86</v>
      </c>
      <c r="E51" s="7">
        <v>4178844.73</v>
      </c>
      <c r="F51" s="6">
        <v>16.489999999999998</v>
      </c>
      <c r="G51" s="6">
        <v>15</v>
      </c>
      <c r="H51" s="3">
        <v>10</v>
      </c>
      <c r="I51" s="6">
        <v>10.37</v>
      </c>
      <c r="J51" s="6">
        <v>15</v>
      </c>
      <c r="K51" s="6">
        <v>5</v>
      </c>
      <c r="L51" s="6">
        <v>0</v>
      </c>
    </row>
    <row r="52" spans="2:12" ht="15.05" customHeight="1">
      <c r="B52" s="5" t="s">
        <v>45</v>
      </c>
      <c r="C52" s="3">
        <v>48</v>
      </c>
      <c r="D52" s="7">
        <f t="shared" si="0"/>
        <v>61.620000000000005</v>
      </c>
      <c r="E52" s="7">
        <v>3871717</v>
      </c>
      <c r="F52" s="6">
        <v>15.28</v>
      </c>
      <c r="G52" s="6">
        <v>15</v>
      </c>
      <c r="H52" s="3">
        <v>9</v>
      </c>
      <c r="I52" s="6">
        <v>9.34</v>
      </c>
      <c r="J52" s="6">
        <v>15</v>
      </c>
      <c r="K52" s="6">
        <v>7</v>
      </c>
      <c r="L52" s="6">
        <v>0</v>
      </c>
    </row>
    <row r="53" spans="2:12" ht="15.05" customHeight="1">
      <c r="B53" s="5" t="s">
        <v>38</v>
      </c>
      <c r="C53" s="3">
        <v>49</v>
      </c>
      <c r="D53" s="7">
        <f t="shared" si="0"/>
        <v>57.980000000000004</v>
      </c>
      <c r="E53" s="7">
        <v>4987495.32</v>
      </c>
      <c r="F53" s="6">
        <v>19.68</v>
      </c>
      <c r="G53" s="6">
        <v>15</v>
      </c>
      <c r="H53" s="3">
        <v>8</v>
      </c>
      <c r="I53" s="6">
        <v>8.3000000000000007</v>
      </c>
      <c r="J53" s="6">
        <v>15</v>
      </c>
      <c r="K53" s="6">
        <v>0</v>
      </c>
      <c r="L53" s="6">
        <v>0</v>
      </c>
    </row>
    <row r="54" spans="2:12" ht="15.05" customHeight="1">
      <c r="B54" s="5" t="s">
        <v>46</v>
      </c>
      <c r="C54" s="3">
        <v>50</v>
      </c>
      <c r="D54" s="7">
        <f t="shared" si="0"/>
        <v>57.61</v>
      </c>
      <c r="E54" s="7">
        <v>2574640.7200000002</v>
      </c>
      <c r="F54" s="6">
        <v>10.16</v>
      </c>
      <c r="G54" s="6">
        <v>15</v>
      </c>
      <c r="H54" s="3">
        <v>12</v>
      </c>
      <c r="I54" s="6">
        <v>12.45</v>
      </c>
      <c r="J54" s="6">
        <v>15</v>
      </c>
      <c r="K54" s="6">
        <v>5</v>
      </c>
      <c r="L54" s="6">
        <v>0</v>
      </c>
    </row>
    <row r="55" spans="2:12" ht="96.05" customHeight="1">
      <c r="B55" s="21" t="s">
        <v>63</v>
      </c>
      <c r="C55" s="22"/>
      <c r="D55" s="22"/>
      <c r="E55" s="22"/>
      <c r="F55" s="22"/>
      <c r="G55" s="22"/>
      <c r="H55" s="22"/>
      <c r="I55" s="22"/>
      <c r="J55" s="22"/>
      <c r="K55" s="22"/>
      <c r="L55" s="23"/>
    </row>
    <row r="56" spans="2:12" ht="15.75">
      <c r="B56" s="8"/>
      <c r="C56" s="8"/>
      <c r="D56" s="8"/>
      <c r="E56" s="8"/>
      <c r="F56" s="8"/>
      <c r="G56" s="8"/>
      <c r="H56" s="8"/>
      <c r="I56" s="8"/>
      <c r="J56" s="8"/>
      <c r="K56" s="8"/>
    </row>
  </sheetData>
  <autoFilter ref="A3:L54">
    <filterColumn colId="5"/>
    <filterColumn colId="8"/>
  </autoFilter>
  <mergeCells count="11">
    <mergeCell ref="B2:L2"/>
    <mergeCell ref="J3:J4"/>
    <mergeCell ref="K3:K4"/>
    <mergeCell ref="L3:L4"/>
    <mergeCell ref="B55:L55"/>
    <mergeCell ref="E3:F3"/>
    <mergeCell ref="H3:I3"/>
    <mergeCell ref="B3:B4"/>
    <mergeCell ref="C3:C4"/>
    <mergeCell ref="D3:D4"/>
    <mergeCell ref="G3:G4"/>
  </mergeCells>
  <phoneticPr fontId="20" type="noConversion"/>
  <pageMargins left="0.74803149606299213" right="0.74803149606299213" top="0.98425196850393704" bottom="0.98425196850393704" header="0.51181102362204722" footer="0.51181102362204722"/>
  <pageSetup paperSize="9" scale="78" fitToHeight="2" orientation="landscape" verticalDpi="18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工作表</vt:lpstr>
      </vt:variant>
      <vt:variant>
        <vt:i4>1</vt:i4>
      </vt:variant>
    </vt:vector>
  </HeadingPairs>
  <TitlesOfParts>
    <vt:vector size="1" baseType="lpstr">
      <vt:lpstr>批次考评一览表-1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dc:creator>
  <cp:lastModifiedBy>lenovo</cp:lastModifiedBy>
  <cp:lastPrinted>2016-05-24T00:59:42Z</cp:lastPrinted>
  <dcterms:created xsi:type="dcterms:W3CDTF">2015-06-15T06:23:57Z</dcterms:created>
  <dcterms:modified xsi:type="dcterms:W3CDTF">2016-05-24T01:41:53Z</dcterms:modified>
</cp:coreProperties>
</file>